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160" firstSheet="1" activeTab="1"/>
  </bookViews>
  <sheets>
    <sheet name="Kangatang" sheetId="2" state="veryHidden" r:id="rId1"/>
    <sheet name="Sheet1" sheetId="1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9" i="1" l="1"/>
  <c r="C21" i="1" l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Y21" i="1"/>
  <c r="B21" i="1"/>
</calcChain>
</file>

<file path=xl/sharedStrings.xml><?xml version="1.0" encoding="utf-8"?>
<sst xmlns="http://schemas.openxmlformats.org/spreadsheetml/2006/main" count="68" uniqueCount="50">
  <si>
    <t xml:space="preserve">KỶ NIỆM 50 NĂM GIẢI PHÓNG VÀ 95 NĂM THÀNH LẬP ĐẢNG BỘ TỈNH QUẢNG NAM </t>
  </si>
  <si>
    <t>UỶ BAN MTTQ VIỆT NAM</t>
  </si>
  <si>
    <t>Tên xã</t>
  </si>
  <si>
    <t>Nội dung Chuyên đề tổ chức mạn đàm</t>
  </si>
  <si>
    <t>Tổng số KDC</t>
  </si>
  <si>
    <t>Các hoạt động VH-TDTT</t>
  </si>
  <si>
    <t>Kể tên các hoạt động</t>
  </si>
  <si>
    <t>Thu hút số lượt người tham gia</t>
  </si>
  <si>
    <t>Đua thuyền, Bóng chuyền, bóng đá, văn nghệ…</t>
  </si>
  <si>
    <t>BAN THƯỜNG TRỰC</t>
  </si>
  <si>
    <t>Số ý kiến tham gia</t>
  </si>
  <si>
    <t>Số người tham dự</t>
  </si>
  <si>
    <t>Số KDC tổ chức</t>
  </si>
  <si>
    <t>Nội dung chuyên đề khác</t>
  </si>
  <si>
    <t xml:space="preserve">KẾT QUẢ TỔ CHỨC CÁC HOẠT ĐỘNG </t>
  </si>
  <si>
    <t xml:space="preserve"> Cảnh quan</t>
  </si>
  <si>
    <t xml:space="preserve"> Môi trường</t>
  </si>
  <si>
    <t xml:space="preserve"> Giao thông</t>
  </si>
  <si>
    <t xml:space="preserve"> Văn hoá-Thể thao</t>
  </si>
  <si>
    <t>Làm kinh tế</t>
  </si>
  <si>
    <t xml:space="preserve"> An ninh trật tự</t>
  </si>
  <si>
    <t>THÀNH PHỐ TAM KỲ</t>
  </si>
  <si>
    <t>Hòa Thuận</t>
  </si>
  <si>
    <t>Bóng chuyền hơi Nam, Nữ; Nhả bao bố; kéo co</t>
  </si>
  <si>
    <t>Bóng chuyền hơi, dân vũ, văn nghệ, cờ tướng, đập ôm đất, nhảy bao bố…</t>
  </si>
  <si>
    <t>An Phú</t>
  </si>
  <si>
    <t>Bóng chuyền,
 các trò chơi dân gian, gói bánh tét, đốt lửa trại…</t>
  </si>
  <si>
    <t>Tổ chức Hội diễn văn nghệ; bóng đá nữ; Bóng chuyền hơi Nữ, bóng chuyền Nam và tổ chức các trò chơi dân gian như: Nhảy bao bố, đổ nước vào chai, đạp niêu, kéo co, đẩy gậy vv….</t>
  </si>
  <si>
    <t>Hội diễn văn nghệ</t>
  </si>
  <si>
    <t>bóng đá Nam, bóng chuyền hơi, giao lưu dân vũ</t>
  </si>
  <si>
    <t>Tam Phú</t>
  </si>
  <si>
    <t>1200</t>
  </si>
  <si>
    <t>Giải bóng chuyền nam, nữ, bóng chuyền hơi nam, nữ, các trò chơi dân gian, thi đấu cầu lông nam, nữ.</t>
  </si>
  <si>
    <t>Bóng đá, bóng chuyền</t>
  </si>
  <si>
    <t>Tam Thanh</t>
  </si>
  <si>
    <t>Đua thuyền, Dân vũ, Tìm địa chủ đỏ, Bóng chuyền, Văn nghệ, Tiếng hát KDC, Trò chơi nhỏ…</t>
  </si>
  <si>
    <t>An Mỹ</t>
  </si>
  <si>
    <t>Bóng chuyền hơi</t>
  </si>
  <si>
    <t>An Sơn</t>
  </si>
  <si>
    <t>Tam Thăng</t>
  </si>
  <si>
    <t>Tân Thạnh</t>
  </si>
  <si>
    <t>An Xuân</t>
  </si>
  <si>
    <t>Tam Ngọc</t>
  </si>
  <si>
    <t>Trường Xuân</t>
  </si>
  <si>
    <t>Tổng cộng</t>
  </si>
  <si>
    <t>Hòa Hương</t>
  </si>
  <si>
    <t>(Kèm theo Công văn số 412/MTTQ-BTT ngày 14/02/2025 của Ban Thường trực Ủy ban MTTQ Việt Nam tỉnh)</t>
  </si>
  <si>
    <t>Tam Kỳ, ngày 02 tháng 4 năm 2025</t>
  </si>
  <si>
    <t>Nguyễn Thị Thu Hiền</t>
  </si>
  <si>
    <t>liên hoan văn nghệ, giao lưu bóng chuyền, nhảy dân vũ, trò chơi dân gian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</si>
</sst>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topLeftCell="A4" zoomScale="70" zoomScaleNormal="70" workbookViewId="0">
      <selection activeCell="AC21" sqref="AC21"/>
    </sheetView>
  </sheetViews>
  <sheetFormatPr defaultRowHeight="18" x14ac:dyDescent="0.35"/>
  <cols>
    <col min="1" max="1" width="9.25" customWidth="1"/>
    <col min="2" max="2" width="3.9140625" customWidth="1"/>
    <col min="3" max="23" width="4.08203125" customWidth="1"/>
    <col min="24" max="24" width="10.1640625" customWidth="1"/>
    <col min="25" max="25" width="6.33203125" customWidth="1"/>
  </cols>
  <sheetData>
    <row r="1" spans="1:25" x14ac:dyDescent="0.35">
      <c r="A1" s="16" t="s">
        <v>1</v>
      </c>
      <c r="B1" s="16"/>
      <c r="C1" s="16"/>
      <c r="D1" s="16"/>
      <c r="E1" s="16"/>
      <c r="F1" s="16"/>
    </row>
    <row r="2" spans="1:25" x14ac:dyDescent="0.35">
      <c r="A2" s="16" t="s">
        <v>21</v>
      </c>
      <c r="B2" s="16"/>
      <c r="C2" s="16"/>
      <c r="D2" s="16"/>
      <c r="E2" s="16"/>
      <c r="F2" s="16"/>
    </row>
    <row r="3" spans="1:25" x14ac:dyDescent="0.35">
      <c r="A3" s="17" t="s">
        <v>14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x14ac:dyDescent="0.35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x14ac:dyDescent="0.35">
      <c r="A5" s="21" t="s">
        <v>46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x14ac:dyDescent="0.35">
      <c r="A6" s="22" t="s">
        <v>2</v>
      </c>
      <c r="B6" s="22" t="s">
        <v>4</v>
      </c>
      <c r="C6" s="23" t="s">
        <v>3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"/>
      <c r="W6" s="2"/>
      <c r="X6" s="19" t="s">
        <v>5</v>
      </c>
      <c r="Y6" s="20"/>
    </row>
    <row r="7" spans="1:25" ht="66.75" customHeight="1" x14ac:dyDescent="0.35">
      <c r="A7" s="22"/>
      <c r="B7" s="22"/>
      <c r="C7" s="25" t="s">
        <v>15</v>
      </c>
      <c r="D7" s="26"/>
      <c r="E7" s="27"/>
      <c r="F7" s="25" t="s">
        <v>16</v>
      </c>
      <c r="G7" s="26"/>
      <c r="H7" s="27"/>
      <c r="I7" s="25" t="s">
        <v>17</v>
      </c>
      <c r="J7" s="26"/>
      <c r="K7" s="27"/>
      <c r="L7" s="25" t="s">
        <v>18</v>
      </c>
      <c r="M7" s="26"/>
      <c r="N7" s="27"/>
      <c r="O7" s="25" t="s">
        <v>19</v>
      </c>
      <c r="P7" s="26"/>
      <c r="Q7" s="27"/>
      <c r="R7" s="25" t="s">
        <v>20</v>
      </c>
      <c r="S7" s="26"/>
      <c r="T7" s="27"/>
      <c r="U7" s="25" t="s">
        <v>13</v>
      </c>
      <c r="V7" s="26"/>
      <c r="W7" s="27"/>
      <c r="X7" s="3" t="s">
        <v>6</v>
      </c>
      <c r="Y7" s="3" t="s">
        <v>7</v>
      </c>
    </row>
    <row r="8" spans="1:25" ht="69" x14ac:dyDescent="0.35">
      <c r="A8" s="4"/>
      <c r="B8" s="4"/>
      <c r="C8" s="5" t="s">
        <v>12</v>
      </c>
      <c r="D8" s="5" t="s">
        <v>11</v>
      </c>
      <c r="E8" s="5" t="s">
        <v>10</v>
      </c>
      <c r="F8" s="5" t="s">
        <v>12</v>
      </c>
      <c r="G8" s="5" t="s">
        <v>11</v>
      </c>
      <c r="H8" s="5" t="s">
        <v>10</v>
      </c>
      <c r="I8" s="5" t="s">
        <v>12</v>
      </c>
      <c r="J8" s="5" t="s">
        <v>11</v>
      </c>
      <c r="K8" s="5" t="s">
        <v>10</v>
      </c>
      <c r="L8" s="5" t="s">
        <v>12</v>
      </c>
      <c r="M8" s="5" t="s">
        <v>11</v>
      </c>
      <c r="N8" s="5" t="s">
        <v>10</v>
      </c>
      <c r="O8" s="5" t="s">
        <v>12</v>
      </c>
      <c r="P8" s="5" t="s">
        <v>11</v>
      </c>
      <c r="Q8" s="5" t="s">
        <v>10</v>
      </c>
      <c r="R8" s="5" t="s">
        <v>12</v>
      </c>
      <c r="S8" s="5" t="s">
        <v>11</v>
      </c>
      <c r="T8" s="5" t="s">
        <v>10</v>
      </c>
      <c r="U8" s="5" t="s">
        <v>12</v>
      </c>
      <c r="V8" s="5" t="s">
        <v>11</v>
      </c>
      <c r="W8" s="5" t="s">
        <v>10</v>
      </c>
      <c r="X8" s="3"/>
      <c r="Y8" s="3"/>
    </row>
    <row r="9" spans="1:25" ht="52.8" x14ac:dyDescent="0.35">
      <c r="A9" s="6" t="s">
        <v>22</v>
      </c>
      <c r="B9" s="7">
        <v>9</v>
      </c>
      <c r="C9" s="7">
        <v>1</v>
      </c>
      <c r="D9" s="10">
        <v>150</v>
      </c>
      <c r="E9" s="10">
        <v>2</v>
      </c>
      <c r="F9" s="7">
        <v>6</v>
      </c>
      <c r="G9" s="7">
        <v>812</v>
      </c>
      <c r="H9" s="7">
        <v>9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2</v>
      </c>
      <c r="S9" s="7">
        <v>230</v>
      </c>
      <c r="T9" s="7">
        <v>1</v>
      </c>
      <c r="U9" s="7">
        <v>0</v>
      </c>
      <c r="V9" s="7">
        <v>0</v>
      </c>
      <c r="W9" s="7">
        <v>0</v>
      </c>
      <c r="X9" s="8" t="s">
        <v>23</v>
      </c>
      <c r="Y9" s="11">
        <v>1192</v>
      </c>
    </row>
    <row r="10" spans="1:25" ht="66" x14ac:dyDescent="0.35">
      <c r="A10" s="6" t="s">
        <v>38</v>
      </c>
      <c r="B10" s="7">
        <v>8</v>
      </c>
      <c r="C10" s="7">
        <v>3</v>
      </c>
      <c r="D10" s="10">
        <v>750</v>
      </c>
      <c r="E10" s="10">
        <v>5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1</v>
      </c>
      <c r="M10" s="7">
        <v>231</v>
      </c>
      <c r="N10" s="7">
        <v>3</v>
      </c>
      <c r="O10" s="7">
        <v>0</v>
      </c>
      <c r="P10" s="7">
        <v>0</v>
      </c>
      <c r="Q10" s="7">
        <v>0</v>
      </c>
      <c r="R10" s="7">
        <v>3</v>
      </c>
      <c r="S10" s="7">
        <v>643</v>
      </c>
      <c r="T10" s="7">
        <v>6</v>
      </c>
      <c r="U10" s="7">
        <v>1</v>
      </c>
      <c r="V10" s="7">
        <v>0</v>
      </c>
      <c r="W10" s="7">
        <v>0</v>
      </c>
      <c r="X10" s="8" t="s">
        <v>24</v>
      </c>
      <c r="Y10" s="11">
        <v>1620</v>
      </c>
    </row>
    <row r="11" spans="1:25" ht="52.8" x14ac:dyDescent="0.35">
      <c r="A11" s="6" t="s">
        <v>39</v>
      </c>
      <c r="B11" s="7">
        <v>8</v>
      </c>
      <c r="C11" s="7">
        <v>3</v>
      </c>
      <c r="D11" s="7">
        <v>600</v>
      </c>
      <c r="E11" s="7">
        <v>11</v>
      </c>
      <c r="F11" s="7">
        <v>1</v>
      </c>
      <c r="G11" s="7">
        <v>150</v>
      </c>
      <c r="H11" s="7">
        <v>4</v>
      </c>
      <c r="I11" s="7">
        <v>2</v>
      </c>
      <c r="J11" s="7">
        <v>360</v>
      </c>
      <c r="K11" s="7">
        <v>6</v>
      </c>
      <c r="L11" s="7">
        <v>1</v>
      </c>
      <c r="M11" s="7">
        <v>680</v>
      </c>
      <c r="N11" s="7">
        <v>12</v>
      </c>
      <c r="O11" s="7">
        <v>0</v>
      </c>
      <c r="P11" s="7">
        <v>0</v>
      </c>
      <c r="Q11" s="7">
        <v>0</v>
      </c>
      <c r="R11" s="7">
        <v>1</v>
      </c>
      <c r="S11" s="7">
        <v>300</v>
      </c>
      <c r="T11" s="7">
        <v>7</v>
      </c>
      <c r="U11" s="7">
        <v>0</v>
      </c>
      <c r="V11" s="7">
        <v>0</v>
      </c>
      <c r="W11" s="7">
        <v>0</v>
      </c>
      <c r="X11" s="8" t="s">
        <v>8</v>
      </c>
      <c r="Y11" s="11">
        <v>2600</v>
      </c>
    </row>
    <row r="12" spans="1:25" ht="66" x14ac:dyDescent="0.35">
      <c r="A12" s="9" t="s">
        <v>25</v>
      </c>
      <c r="B12" s="7">
        <v>8</v>
      </c>
      <c r="C12" s="7">
        <v>1</v>
      </c>
      <c r="D12" s="7">
        <v>250</v>
      </c>
      <c r="E12" s="7">
        <v>5</v>
      </c>
      <c r="F12" s="7">
        <v>1</v>
      </c>
      <c r="G12" s="7">
        <v>270</v>
      </c>
      <c r="H12" s="7">
        <v>7</v>
      </c>
      <c r="I12" s="7">
        <v>3</v>
      </c>
      <c r="J12" s="7">
        <v>710</v>
      </c>
      <c r="K12" s="7">
        <v>14</v>
      </c>
      <c r="L12" s="7">
        <v>1</v>
      </c>
      <c r="M12" s="7">
        <v>265</v>
      </c>
      <c r="N12" s="7">
        <v>6</v>
      </c>
      <c r="O12" s="7"/>
      <c r="P12" s="7">
        <v>0</v>
      </c>
      <c r="Q12" s="7">
        <v>0</v>
      </c>
      <c r="R12" s="7">
        <v>2</v>
      </c>
      <c r="S12" s="7">
        <v>580</v>
      </c>
      <c r="T12" s="7">
        <v>12</v>
      </c>
      <c r="U12" s="7">
        <v>0</v>
      </c>
      <c r="V12" s="7">
        <v>0</v>
      </c>
      <c r="W12" s="7">
        <v>0</v>
      </c>
      <c r="X12" s="8" t="s">
        <v>26</v>
      </c>
      <c r="Y12" s="11">
        <v>1800</v>
      </c>
    </row>
    <row r="13" spans="1:25" ht="171.6" x14ac:dyDescent="0.35">
      <c r="A13" s="6" t="s">
        <v>40</v>
      </c>
      <c r="B13" s="7">
        <v>7</v>
      </c>
      <c r="C13" s="7">
        <v>5</v>
      </c>
      <c r="D13" s="10">
        <v>1050</v>
      </c>
      <c r="E13" s="10">
        <v>34</v>
      </c>
      <c r="F13" s="7">
        <v>1</v>
      </c>
      <c r="G13" s="7">
        <v>7</v>
      </c>
      <c r="H13" s="7">
        <v>150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1</v>
      </c>
      <c r="S13" s="7">
        <v>350</v>
      </c>
      <c r="T13" s="7">
        <v>6</v>
      </c>
      <c r="U13" s="7">
        <v>0</v>
      </c>
      <c r="V13" s="7">
        <v>0</v>
      </c>
      <c r="W13" s="7">
        <v>0</v>
      </c>
      <c r="X13" s="8" t="s">
        <v>27</v>
      </c>
      <c r="Y13" s="11">
        <v>1200</v>
      </c>
    </row>
    <row r="14" spans="1:25" ht="26.4" x14ac:dyDescent="0.35">
      <c r="A14" s="6" t="s">
        <v>41</v>
      </c>
      <c r="B14" s="7">
        <v>9</v>
      </c>
      <c r="C14" s="7">
        <v>1</v>
      </c>
      <c r="D14" s="10">
        <v>260</v>
      </c>
      <c r="E14" s="10">
        <v>5</v>
      </c>
      <c r="F14" s="7">
        <v>4</v>
      </c>
      <c r="G14" s="11">
        <v>1100</v>
      </c>
      <c r="H14" s="7">
        <v>16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4</v>
      </c>
      <c r="S14" s="7">
        <v>760</v>
      </c>
      <c r="T14" s="7">
        <v>13</v>
      </c>
      <c r="U14" s="7">
        <v>0</v>
      </c>
      <c r="V14" s="7">
        <v>0</v>
      </c>
      <c r="W14" s="7">
        <v>0</v>
      </c>
      <c r="X14" s="8" t="s">
        <v>28</v>
      </c>
      <c r="Y14" s="11">
        <v>800</v>
      </c>
    </row>
    <row r="15" spans="1:25" ht="52.8" x14ac:dyDescent="0.35">
      <c r="A15" s="6" t="s">
        <v>42</v>
      </c>
      <c r="B15" s="7">
        <v>5</v>
      </c>
      <c r="C15" s="7">
        <v>1</v>
      </c>
      <c r="D15" s="10">
        <v>160</v>
      </c>
      <c r="E15" s="10">
        <v>2</v>
      </c>
      <c r="F15" s="7">
        <v>1</v>
      </c>
      <c r="G15" s="7">
        <v>170</v>
      </c>
      <c r="H15" s="7">
        <v>1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3</v>
      </c>
      <c r="S15" s="7">
        <v>410</v>
      </c>
      <c r="T15" s="7">
        <v>7</v>
      </c>
      <c r="U15" s="7">
        <v>0</v>
      </c>
      <c r="V15" s="7">
        <v>0</v>
      </c>
      <c r="W15" s="7">
        <v>0</v>
      </c>
      <c r="X15" s="8" t="s">
        <v>29</v>
      </c>
      <c r="Y15" s="11">
        <v>940</v>
      </c>
    </row>
    <row r="16" spans="1:25" s="1" customFormat="1" ht="92.4" x14ac:dyDescent="0.35">
      <c r="A16" s="9" t="s">
        <v>30</v>
      </c>
      <c r="B16" s="7">
        <v>7</v>
      </c>
      <c r="C16" s="7">
        <v>4</v>
      </c>
      <c r="D16" s="12" t="s">
        <v>31</v>
      </c>
      <c r="E16" s="7">
        <v>12</v>
      </c>
      <c r="F16" s="7">
        <v>0</v>
      </c>
      <c r="G16" s="7">
        <v>0</v>
      </c>
      <c r="H16" s="7">
        <v>0</v>
      </c>
      <c r="I16" s="7">
        <v>2</v>
      </c>
      <c r="J16" s="7">
        <v>600</v>
      </c>
      <c r="K16" s="7">
        <v>7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1</v>
      </c>
      <c r="S16" s="7">
        <v>334</v>
      </c>
      <c r="T16" s="7">
        <v>5</v>
      </c>
      <c r="U16" s="7">
        <v>0</v>
      </c>
      <c r="V16" s="7">
        <v>0</v>
      </c>
      <c r="W16" s="7">
        <v>0</v>
      </c>
      <c r="X16" s="13" t="s">
        <v>32</v>
      </c>
      <c r="Y16" s="11">
        <v>1234</v>
      </c>
    </row>
    <row r="17" spans="1:25" x14ac:dyDescent="0.35">
      <c r="A17" s="9" t="s">
        <v>34</v>
      </c>
      <c r="B17" s="7">
        <v>4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4</v>
      </c>
      <c r="S17" s="7">
        <v>740</v>
      </c>
      <c r="T17" s="7">
        <v>23</v>
      </c>
      <c r="U17" s="7">
        <v>0</v>
      </c>
      <c r="V17" s="7">
        <v>0</v>
      </c>
      <c r="W17" s="7">
        <v>0</v>
      </c>
      <c r="X17" s="7" t="s">
        <v>33</v>
      </c>
      <c r="Y17" s="11">
        <v>2300</v>
      </c>
    </row>
    <row r="18" spans="1:25" ht="92.4" x14ac:dyDescent="0.35">
      <c r="A18" s="6" t="s">
        <v>45</v>
      </c>
      <c r="B18" s="7">
        <v>7</v>
      </c>
      <c r="C18" s="7">
        <v>3</v>
      </c>
      <c r="D18" s="14">
        <v>453</v>
      </c>
      <c r="E18" s="10">
        <v>14</v>
      </c>
      <c r="F18" s="7">
        <v>1</v>
      </c>
      <c r="G18" s="7">
        <v>120</v>
      </c>
      <c r="H18" s="7">
        <v>5</v>
      </c>
      <c r="I18" s="7">
        <v>1</v>
      </c>
      <c r="J18" s="7">
        <v>150</v>
      </c>
      <c r="K18" s="7">
        <v>7</v>
      </c>
      <c r="L18" s="7">
        <v>1</v>
      </c>
      <c r="M18" s="7">
        <v>127</v>
      </c>
      <c r="N18" s="7">
        <v>5</v>
      </c>
      <c r="O18" s="7">
        <v>0</v>
      </c>
      <c r="P18" s="7">
        <v>0</v>
      </c>
      <c r="Q18" s="7">
        <v>0</v>
      </c>
      <c r="R18" s="7">
        <v>1</v>
      </c>
      <c r="S18" s="7">
        <v>526</v>
      </c>
      <c r="T18" s="7">
        <v>17</v>
      </c>
      <c r="U18" s="7">
        <v>0</v>
      </c>
      <c r="V18" s="7">
        <v>0</v>
      </c>
      <c r="W18" s="7">
        <v>0</v>
      </c>
      <c r="X18" s="8" t="s">
        <v>35</v>
      </c>
      <c r="Y18" s="11">
        <v>1376</v>
      </c>
    </row>
    <row r="19" spans="1:25" ht="48" customHeight="1" x14ac:dyDescent="0.35">
      <c r="A19" s="9" t="s">
        <v>36</v>
      </c>
      <c r="B19" s="7">
        <v>8</v>
      </c>
      <c r="C19" s="7">
        <v>1</v>
      </c>
      <c r="D19" s="7">
        <v>210</v>
      </c>
      <c r="E19" s="7">
        <v>4</v>
      </c>
      <c r="F19" s="7">
        <v>1</v>
      </c>
      <c r="G19" s="7">
        <v>150</v>
      </c>
      <c r="H19" s="7">
        <v>2</v>
      </c>
      <c r="I19" s="7">
        <v>2</v>
      </c>
      <c r="J19" s="7">
        <v>450</v>
      </c>
      <c r="K19" s="7">
        <v>3</v>
      </c>
      <c r="L19" s="7">
        <v>1</v>
      </c>
      <c r="M19" s="7">
        <v>220</v>
      </c>
      <c r="N19" s="7">
        <v>1</v>
      </c>
      <c r="O19" s="7">
        <v>0</v>
      </c>
      <c r="P19" s="7">
        <v>0</v>
      </c>
      <c r="Q19" s="7">
        <v>0</v>
      </c>
      <c r="R19" s="7">
        <v>2</v>
      </c>
      <c r="S19" s="7">
        <v>280</v>
      </c>
      <c r="T19" s="7">
        <v>1</v>
      </c>
      <c r="U19" s="7">
        <v>1</v>
      </c>
      <c r="V19" s="7">
        <v>330</v>
      </c>
      <c r="W19" s="7">
        <v>0</v>
      </c>
      <c r="X19" s="7" t="s">
        <v>37</v>
      </c>
      <c r="Y19" s="11">
        <f>V19+S19+M19+J19+G19+D19</f>
        <v>1640</v>
      </c>
    </row>
    <row r="20" spans="1:25" ht="39.6" customHeight="1" x14ac:dyDescent="0.35">
      <c r="A20" s="9" t="s">
        <v>43</v>
      </c>
      <c r="B20" s="7">
        <v>5</v>
      </c>
      <c r="C20" s="7">
        <v>2</v>
      </c>
      <c r="D20" s="7">
        <v>500</v>
      </c>
      <c r="E20" s="7">
        <v>15</v>
      </c>
      <c r="F20" s="7">
        <v>0</v>
      </c>
      <c r="G20" s="7">
        <v>0</v>
      </c>
      <c r="H20" s="7">
        <v>0</v>
      </c>
      <c r="I20" s="7">
        <v>1</v>
      </c>
      <c r="J20" s="7">
        <v>270</v>
      </c>
      <c r="K20" s="7">
        <v>8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/>
      <c r="R20" s="7">
        <v>2</v>
      </c>
      <c r="S20" s="7">
        <v>490</v>
      </c>
      <c r="T20" s="7">
        <v>17</v>
      </c>
      <c r="U20" s="7">
        <v>0</v>
      </c>
      <c r="V20" s="7">
        <v>0</v>
      </c>
      <c r="W20" s="7">
        <v>0</v>
      </c>
      <c r="X20" s="7" t="s">
        <v>49</v>
      </c>
      <c r="Y20" s="11">
        <v>1260</v>
      </c>
    </row>
    <row r="21" spans="1:25" ht="26.4" customHeight="1" x14ac:dyDescent="0.35">
      <c r="A21" s="15" t="s">
        <v>44</v>
      </c>
      <c r="B21" s="15">
        <f>SUM(B9,B10,B11,B12,B13,B14,B15,B16,B17,B18,B19,B20)</f>
        <v>85</v>
      </c>
      <c r="C21" s="15">
        <f t="shared" ref="C21:Y21" si="0">SUM(C9,C10,C11,C12,C13,C14,C15,C16,C17,C18,C19,C20)</f>
        <v>25</v>
      </c>
      <c r="D21" s="15">
        <f t="shared" si="0"/>
        <v>4383</v>
      </c>
      <c r="E21" s="15">
        <f t="shared" si="0"/>
        <v>109</v>
      </c>
      <c r="F21" s="15">
        <f t="shared" si="0"/>
        <v>16</v>
      </c>
      <c r="G21" s="15">
        <f t="shared" si="0"/>
        <v>2779</v>
      </c>
      <c r="H21" s="15">
        <f t="shared" si="0"/>
        <v>194</v>
      </c>
      <c r="I21" s="15">
        <f t="shared" si="0"/>
        <v>11</v>
      </c>
      <c r="J21" s="15">
        <f t="shared" si="0"/>
        <v>2540</v>
      </c>
      <c r="K21" s="15">
        <f t="shared" si="0"/>
        <v>45</v>
      </c>
      <c r="L21" s="15">
        <f t="shared" si="0"/>
        <v>5</v>
      </c>
      <c r="M21" s="15">
        <f t="shared" si="0"/>
        <v>1523</v>
      </c>
      <c r="N21" s="15">
        <f t="shared" si="0"/>
        <v>27</v>
      </c>
      <c r="O21" s="15">
        <f t="shared" si="0"/>
        <v>0</v>
      </c>
      <c r="P21" s="15">
        <f t="shared" si="0"/>
        <v>0</v>
      </c>
      <c r="Q21" s="15">
        <f t="shared" si="0"/>
        <v>0</v>
      </c>
      <c r="R21" s="15">
        <f t="shared" si="0"/>
        <v>26</v>
      </c>
      <c r="S21" s="15">
        <f t="shared" si="0"/>
        <v>5643</v>
      </c>
      <c r="T21" s="15">
        <f t="shared" si="0"/>
        <v>115</v>
      </c>
      <c r="U21" s="15">
        <f t="shared" si="0"/>
        <v>2</v>
      </c>
      <c r="V21" s="15">
        <f t="shared" si="0"/>
        <v>330</v>
      </c>
      <c r="W21" s="15">
        <f t="shared" si="0"/>
        <v>0</v>
      </c>
      <c r="X21" s="15"/>
      <c r="Y21" s="15">
        <f t="shared" si="0"/>
        <v>17962</v>
      </c>
    </row>
    <row r="23" spans="1:25" x14ac:dyDescent="0.35">
      <c r="R23" s="28" t="s">
        <v>47</v>
      </c>
      <c r="S23" s="28"/>
      <c r="T23" s="28"/>
      <c r="U23" s="28"/>
      <c r="V23" s="28"/>
      <c r="W23" s="28"/>
      <c r="X23" s="28"/>
      <c r="Y23" s="28"/>
    </row>
    <row r="24" spans="1:25" x14ac:dyDescent="0.35">
      <c r="R24" s="16" t="s">
        <v>9</v>
      </c>
      <c r="S24" s="16"/>
      <c r="T24" s="16"/>
      <c r="U24" s="16"/>
      <c r="V24" s="16"/>
      <c r="W24" s="16"/>
      <c r="X24" s="16"/>
      <c r="Y24" s="16"/>
    </row>
    <row r="28" spans="1:25" x14ac:dyDescent="0.35">
      <c r="R28" s="16" t="s">
        <v>48</v>
      </c>
      <c r="S28" s="24"/>
      <c r="T28" s="24"/>
      <c r="U28" s="24"/>
      <c r="V28" s="24"/>
      <c r="W28" s="24"/>
      <c r="X28" s="24"/>
      <c r="Y28" s="24"/>
    </row>
  </sheetData>
  <mergeCells count="19">
    <mergeCell ref="R28:Y28"/>
    <mergeCell ref="R24:Y24"/>
    <mergeCell ref="C7:E7"/>
    <mergeCell ref="F7:H7"/>
    <mergeCell ref="I7:K7"/>
    <mergeCell ref="L7:N7"/>
    <mergeCell ref="O7:Q7"/>
    <mergeCell ref="R7:T7"/>
    <mergeCell ref="U7:W7"/>
    <mergeCell ref="R23:Y23"/>
    <mergeCell ref="A1:F1"/>
    <mergeCell ref="A2:F2"/>
    <mergeCell ref="A3:Y3"/>
    <mergeCell ref="A4:Y4"/>
    <mergeCell ref="X6:Y6"/>
    <mergeCell ref="A5:Y5"/>
    <mergeCell ref="A6:A7"/>
    <mergeCell ref="B6:B7"/>
    <mergeCell ref="C6:U6"/>
  </mergeCells>
  <pageMargins left="0.32" right="0.2" top="0.75" bottom="0.34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11</cp:lastModifiedBy>
  <cp:lastPrinted>2025-02-13T03:05:19Z</cp:lastPrinted>
  <dcterms:created xsi:type="dcterms:W3CDTF">2025-02-13T02:18:28Z</dcterms:created>
  <dcterms:modified xsi:type="dcterms:W3CDTF">2025-04-03T16:17:37Z</dcterms:modified>
</cp:coreProperties>
</file>